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ysis" sheetId="1" r:id="rId4"/>
    <sheet state="visible" name="Home" sheetId="2" r:id="rId5"/>
    <sheet state="visible" name="HR + Office" sheetId="3" r:id="rId6"/>
    <sheet state="visible" name="Projects + Practice" sheetId="4" r:id="rId7"/>
    <sheet state="visible" name="Technology" sheetId="5" r:id="rId8"/>
    <sheet state="visible" name="Marketing" sheetId="6" r:id="rId9"/>
    <sheet state="visible" name="Learning" sheetId="7" r:id="rId10"/>
    <sheet state="visible" name="Do Not Delete" sheetId="8" r:id="rId11"/>
  </sheets>
  <definedNames/>
  <calcPr/>
</workbook>
</file>

<file path=xl/sharedStrings.xml><?xml version="1.0" encoding="utf-8"?>
<sst xmlns="http://schemas.openxmlformats.org/spreadsheetml/2006/main" count="383" uniqueCount="186">
  <si>
    <t>Business Area</t>
  </si>
  <si>
    <t>Leader Responsible for Area</t>
  </si>
  <si>
    <t>Pieces of Content</t>
  </si>
  <si>
    <t>Content Migrated to Synthesis (Count)</t>
  </si>
  <si>
    <t>Content Migrated to Synthesis (%)</t>
  </si>
  <si>
    <t>Home</t>
  </si>
  <si>
    <t>&lt;insert name&gt;</t>
  </si>
  <si>
    <t>HR + Office</t>
  </si>
  <si>
    <t>Projects + Practice</t>
  </si>
  <si>
    <t>Technology</t>
  </si>
  <si>
    <t>Marketing</t>
  </si>
  <si>
    <t>Learning</t>
  </si>
  <si>
    <t>Totals</t>
  </si>
  <si>
    <t>Analysis</t>
  </si>
  <si>
    <t>Number of Essential Content Items on Wish List</t>
  </si>
  <si>
    <t>Total items migrated to the Intranet</t>
  </si>
  <si>
    <t>Percentage of Essential Content on the Intranet</t>
  </si>
  <si>
    <t>Content Title</t>
  </si>
  <si>
    <t>Tier 2 Organization</t>
  </si>
  <si>
    <t>Content Manager (Name)</t>
  </si>
  <si>
    <t>Priority for Year 1?</t>
  </si>
  <si>
    <t>Migration Status</t>
  </si>
  <si>
    <t>Intranet 101</t>
  </si>
  <si>
    <t>Welcome</t>
  </si>
  <si>
    <t>New Employee Orientation</t>
  </si>
  <si>
    <t>Firm Mission, Vision, Values &amp; Strategic Plan</t>
  </si>
  <si>
    <t>About Us</t>
  </si>
  <si>
    <t>Diversity, Equity, and Inclusion Commitment + Plan</t>
  </si>
  <si>
    <t>Firm History</t>
  </si>
  <si>
    <t>Leadership (Board of Directors, Executive Team)</t>
  </si>
  <si>
    <t>Committees</t>
  </si>
  <si>
    <t>Organization Chart</t>
  </si>
  <si>
    <t>Employee Ownership (ESOP)</t>
  </si>
  <si>
    <t>Total Items migrated to the Intranet</t>
  </si>
  <si>
    <t>Employee Handbook (built as a Synthesis Guide, so each chapter or major policy has its own dedicated page)</t>
  </si>
  <si>
    <t>Human Resources</t>
  </si>
  <si>
    <t>Workplace Safety</t>
  </si>
  <si>
    <t>Employee Recognition Program</t>
  </si>
  <si>
    <t>Health Insurance (Plan Options, Point of Contact, Enrollment Instructions)</t>
  </si>
  <si>
    <t>Human Resources &gt; Benefits</t>
  </si>
  <si>
    <t>Dental Insurance (Plan Options, Point of Contact, Enrollment Instructions)</t>
  </si>
  <si>
    <t>Vision Insurance (Plan Options, Point of Contact, Enrollment Instructions)</t>
  </si>
  <si>
    <t>Short-Term Disability Insurance (Plan Options, Point of Contact, Enrollment Instructions)</t>
  </si>
  <si>
    <t>Life and Accidental Death &amp; Dismemberment Insurance (Plan Options, Point of Contact, Enrollment Instructions)</t>
  </si>
  <si>
    <t>Flexible Spending Account (FSA) (Plan Options, Point of Contact, Enrollment Instructions)</t>
  </si>
  <si>
    <t>401K (Plan Options, Point of Contact, Enrollment Instructions)</t>
  </si>
  <si>
    <t>Wellness Benefits</t>
  </si>
  <si>
    <t>Employee Assistance Program (EAP)</t>
  </si>
  <si>
    <t>Commmuter Benefits (Plan Options, Point of Contact, Enrollment Instructions)</t>
  </si>
  <si>
    <t>Paid Time Off (Policy &amp; Forms)</t>
  </si>
  <si>
    <t>Time + Travel</t>
  </si>
  <si>
    <t>List of Company Holiday</t>
  </si>
  <si>
    <t>Time Sheets</t>
  </si>
  <si>
    <t>Payroll (Dates, Direct Deposit Info, Paystub Access, Changing Witholdings)</t>
  </si>
  <si>
    <t>Travel Policy</t>
  </si>
  <si>
    <t>Leaves of Absence Policy + Forms</t>
  </si>
  <si>
    <t>Reimbursement (Policy, Allowances, and Tracking)</t>
  </si>
  <si>
    <t>Accounting</t>
  </si>
  <si>
    <t>Vendor Invoice Submission, Approval, and Payment Process</t>
  </si>
  <si>
    <t>Client Invoice Procedure</t>
  </si>
  <si>
    <t>Career Paths</t>
  </si>
  <si>
    <t>Professional Development</t>
  </si>
  <si>
    <t>Performance Reviews</t>
  </si>
  <si>
    <t>Continuing Education (Program Details)</t>
  </si>
  <si>
    <t>Conference Attendance</t>
  </si>
  <si>
    <t xml:space="preserve">Office Name: </t>
  </si>
  <si>
    <t>Office Resources</t>
  </si>
  <si>
    <t xml:space="preserve">  Seating Chart</t>
  </si>
  <si>
    <t xml:space="preserve">  Wifi Access</t>
  </si>
  <si>
    <t xml:space="preserve">  Parking</t>
  </si>
  <si>
    <t xml:space="preserve">  Building Access</t>
  </si>
  <si>
    <t xml:space="preserve">  Office Supplies Ordering</t>
  </si>
  <si>
    <t xml:space="preserve">  Meeting Spaces</t>
  </si>
  <si>
    <t xml:space="preserve">  Fleet Vehicles</t>
  </si>
  <si>
    <t>Project Schedule Template</t>
  </si>
  <si>
    <t>Project Management</t>
  </si>
  <si>
    <t>Budget Template</t>
  </si>
  <si>
    <t>Standard Contracts</t>
  </si>
  <si>
    <t xml:space="preserve">Billing Rates </t>
  </si>
  <si>
    <t>Project Startup Forms</t>
  </si>
  <si>
    <t>Getting a Project Number</t>
  </si>
  <si>
    <t>Electronic Invoicing</t>
  </si>
  <si>
    <t>Project Staffing Process</t>
  </si>
  <si>
    <t>Project Folder Setup</t>
  </si>
  <si>
    <t>Consulting/Subcontractor Guidelines &amp; Agreement Template</t>
  </si>
  <si>
    <t>Work Breakdown Structure (WBS) Guidelines</t>
  </si>
  <si>
    <t>Reporting Guidelines + Templates</t>
  </si>
  <si>
    <t>Scope + Fee Tracking</t>
  </si>
  <si>
    <t>QA/QC Process</t>
  </si>
  <si>
    <t>QA Review Request</t>
  </si>
  <si>
    <t>Punchlist Templates</t>
  </si>
  <si>
    <t>RFI Process</t>
  </si>
  <si>
    <t>Worksite Safety</t>
  </si>
  <si>
    <t>Project Closeout</t>
  </si>
  <si>
    <t>Marketing Data Capture Process</t>
  </si>
  <si>
    <t>Archiving Process</t>
  </si>
  <si>
    <t>Lessons Learned Process</t>
  </si>
  <si>
    <t>Online Code Resources</t>
  </si>
  <si>
    <t>Standards + Codes</t>
  </si>
  <si>
    <t>Jurisdiction Specific Code Books</t>
  </si>
  <si>
    <t>Documentation Standards</t>
  </si>
  <si>
    <t>Standard Details (Examples, Guidelines, and Project References)</t>
  </si>
  <si>
    <t>Specification Guidance</t>
  </si>
  <si>
    <t>Sustainability Resources (LEED, 2030 Commitment, Energy Performance, etc.)</t>
  </si>
  <si>
    <t>How to Submit a Helpdesk Ticket</t>
  </si>
  <si>
    <t>The Basics</t>
  </si>
  <si>
    <t>Remote Access Instructions</t>
  </si>
  <si>
    <t>Data Security Policy</t>
  </si>
  <si>
    <t>Password Policy</t>
  </si>
  <si>
    <t>Remote Access Policy</t>
  </si>
  <si>
    <t>Desktop/Laptop Policy</t>
  </si>
  <si>
    <t>Personal Hardware at Work Policy</t>
  </si>
  <si>
    <t>System Status</t>
  </si>
  <si>
    <t>List of network shares/drive mappings and description</t>
  </si>
  <si>
    <t>Drives + Collaboration</t>
  </si>
  <si>
    <t>Archives</t>
  </si>
  <si>
    <t>Data exchange tools (Newforma InfoExchange, OneDrive, Dropbox, etc.)</t>
  </si>
  <si>
    <t>Hardware Request Instructions</t>
  </si>
  <si>
    <t>Hardware + Equiment</t>
  </si>
  <si>
    <t>Checkout Equipment</t>
  </si>
  <si>
    <t>List of Printers, Scanners, and Plotters</t>
  </si>
  <si>
    <t>Phones + Teleconferencing</t>
  </si>
  <si>
    <t>VR Equipment</t>
  </si>
  <si>
    <t>3D Printing</t>
  </si>
  <si>
    <t>Deltek Vantagepoint (description, support content, training videos, etc.)</t>
  </si>
  <si>
    <t>Business Applications</t>
  </si>
  <si>
    <t>Newforma (description, support content, training videos, etc.)</t>
  </si>
  <si>
    <t>OpenAsset (description, support content, training videos, etc.)</t>
  </si>
  <si>
    <t>HRIS (description, support content, training videos, etc.)</t>
  </si>
  <si>
    <t>Outlook (description, support content, training videos, etc.)</t>
  </si>
  <si>
    <t>MS Teams (description, support content, training videos, etc.)</t>
  </si>
  <si>
    <t>Adobe Creative Suite (description, support content, training videos, etc.)</t>
  </si>
  <si>
    <t>Other Business Applications</t>
  </si>
  <si>
    <t>Software Resquest Instructions</t>
  </si>
  <si>
    <t>Design Technology</t>
  </si>
  <si>
    <t>Revit (description, support content, training videos, etc.)</t>
  </si>
  <si>
    <t>Revizto (description, support content, training videos, etc.)</t>
  </si>
  <si>
    <t>Bently (description, support content, training videos, etc.)</t>
  </si>
  <si>
    <t>Microstation (description, support content, training videos, etc.)</t>
  </si>
  <si>
    <t>Navisworks (description, support content, training videos, etc.)</t>
  </si>
  <si>
    <t>Tekla (description, support content, training videos, etc.)</t>
  </si>
  <si>
    <t>Dynamo (description, support content, training videos, etc.)</t>
  </si>
  <si>
    <t>AutoCAD (description, support content, training videos, etc.)</t>
  </si>
  <si>
    <t>ArcGIS (description, support content, training videos, etc.)</t>
  </si>
  <si>
    <t>Enscape (description, support content, training videos, etc.)</t>
  </si>
  <si>
    <t>SketchUp (description, support content, training videos, etc.)</t>
  </si>
  <si>
    <t>Rhino (description, support content, training videos, etc.)</t>
  </si>
  <si>
    <t>3D Studio (description, support content, training videos, etc.)</t>
  </si>
  <si>
    <t>Bluebeam Revu (description, support content, training videos, etc.)</t>
  </si>
  <si>
    <t>Other Design Technology Applications</t>
  </si>
  <si>
    <t>Style Guide</t>
  </si>
  <si>
    <t>Brand</t>
  </si>
  <si>
    <t>Business Cards</t>
  </si>
  <si>
    <t>Swag (Jackets, Pens etc.)</t>
  </si>
  <si>
    <t>Email Signatures</t>
  </si>
  <si>
    <t>Letterhead Templates</t>
  </si>
  <si>
    <t>Templates</t>
  </si>
  <si>
    <t>Powerpoint Templates</t>
  </si>
  <si>
    <t>Proposal Templates</t>
  </si>
  <si>
    <t>Proposal Support (Go/No Go Guidelines, Precedent Proposals)</t>
  </si>
  <si>
    <t>Business Development</t>
  </si>
  <si>
    <t>Presentation Archives</t>
  </si>
  <si>
    <t>Qualifications</t>
  </si>
  <si>
    <t>Resumes</t>
  </si>
  <si>
    <t>Client References</t>
  </si>
  <si>
    <t>Leave Behinds (Brochures, White Papers, Project Sheets)</t>
  </si>
  <si>
    <t>Awards</t>
  </si>
  <si>
    <t>Social Media: Accounts, Descriptions, Policy</t>
  </si>
  <si>
    <t>Communications</t>
  </si>
  <si>
    <t>Media and Press Archive</t>
  </si>
  <si>
    <t>Training Calendar</t>
  </si>
  <si>
    <t>Training</t>
  </si>
  <si>
    <t>Brand Orientation</t>
  </si>
  <si>
    <t>Project Manager Training</t>
  </si>
  <si>
    <t>Supervisor Training</t>
  </si>
  <si>
    <t>Web Resources (i.e. Black Spectacles, EaglePoint, etc.)</t>
  </si>
  <si>
    <t>Firm University Videos</t>
  </si>
  <si>
    <t>Video Library</t>
  </si>
  <si>
    <t>Lunch &amp; Learn Recordings</t>
  </si>
  <si>
    <t>Tech Talk Recordings</t>
  </si>
  <si>
    <t>Professional Licensure</t>
  </si>
  <si>
    <t>Yes</t>
  </si>
  <si>
    <t>No</t>
  </si>
  <si>
    <t>1 To Be Written</t>
  </si>
  <si>
    <t>2 To Be Migrated</t>
  </si>
  <si>
    <t>3 Migrated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</si>
</sst>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Calibri"/>
      <scheme val="minor"/>
    </font>
    <font>
      <b/>
      <sz val="12.0"/>
      <color theme="1"/>
      <name val="Calibri"/>
    </font>
    <font>
      <i/>
      <sz val="12.0"/>
      <color theme="1"/>
      <name val="Calibri"/>
      <scheme val="minor"/>
    </font>
    <font>
      <sz val="12.0"/>
      <color theme="1"/>
      <name val="Calibri"/>
    </font>
    <font>
      <sz val="12.0"/>
      <color rgb="FF000000"/>
      <name val="Calibri"/>
    </font>
    <font>
      <strike/>
      <sz val="12.0"/>
      <color theme="1"/>
      <name val="Calibri"/>
      <scheme val="minor"/>
    </font>
    <font>
      <b/>
      <sz val="12.0"/>
      <color theme="1"/>
      <name val="Calibri"/>
      <scheme val="minor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readingOrder="0"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0" numFmtId="0" xfId="0" applyAlignment="1" applyFont="1">
      <alignment vertical="top"/>
    </xf>
    <xf borderId="0" fillId="0" fontId="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9" xfId="0" applyFont="1" applyNumberFormat="1"/>
    <xf borderId="1" fillId="0" fontId="3" numFmtId="0" xfId="0" applyBorder="1" applyFont="1"/>
    <xf borderId="0" fillId="0" fontId="1" numFmtId="0" xfId="0" applyAlignment="1" applyFont="1">
      <alignment horizontal="right" readingOrder="0"/>
    </xf>
    <xf borderId="0" fillId="0" fontId="1" numFmtId="0" xfId="0" applyFont="1"/>
    <xf borderId="2" fillId="0" fontId="1" numFmtId="9" xfId="0" applyBorder="1" applyFont="1" applyNumberFormat="1"/>
    <xf borderId="0" fillId="0" fontId="1" numFmtId="0" xfId="0" applyAlignment="1" applyFont="1">
      <alignment horizontal="center"/>
    </xf>
    <xf borderId="0" fillId="0" fontId="4" numFmtId="0" xfId="0" applyFont="1"/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left" readingOrder="0" shrinkToFit="0" vertical="top" wrapText="1"/>
    </xf>
    <xf borderId="0" fillId="0" fontId="0" numFmtId="0" xfId="0" applyFont="1"/>
    <xf borderId="0" fillId="0" fontId="5" numFmtId="0" xfId="0" applyFont="1"/>
    <xf borderId="0" fillId="0" fontId="6" numFmtId="0" xfId="0" applyAlignment="1" applyFont="1">
      <alignment horizontal="center"/>
    </xf>
    <xf borderId="0" fillId="0" fontId="0" numFmtId="9" xfId="0" applyFont="1" applyNumberFormat="1"/>
    <xf borderId="0" fillId="0" fontId="6" numFmtId="0" xfId="0" applyFont="1"/>
    <xf borderId="0" fillId="0" fontId="0" numFmtId="0" xfId="0" applyAlignment="1" applyFont="1">
      <alignment horizontal="left" readingOrder="0" shrinkToFit="0" vertical="top" wrapText="1"/>
    </xf>
    <xf borderId="0" fillId="0" fontId="7" numFmtId="0" xfId="0" applyFont="1"/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readingOrder="0" shrinkToFit="0" vertical="top" wrapText="1"/>
    </xf>
    <xf borderId="0" fillId="0" fontId="7" numFmtId="0" xfId="0" applyAlignment="1" applyFont="1">
      <alignment readingOrder="0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247650</xdr:rowOff>
    </xdr:from>
    <xdr:ext cx="447675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9.11"/>
    <col customWidth="1" min="2" max="2" width="24.56"/>
    <col customWidth="1" min="3" max="5" width="18.33"/>
    <col customWidth="1" min="6" max="26" width="11.0"/>
  </cols>
  <sheetData>
    <row r="1" ht="90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6" t="s">
        <v>5</v>
      </c>
      <c r="B3" s="7" t="s">
        <v>6</v>
      </c>
      <c r="C3" s="1">
        <f>Home!$D$3</f>
        <v>9</v>
      </c>
      <c r="D3" s="1">
        <f>Home!$D$4</f>
        <v>0</v>
      </c>
      <c r="E3" s="8">
        <f t="shared" ref="E3:E8" si="1">D3/C3</f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6" t="s">
        <v>7</v>
      </c>
      <c r="B4" s="7" t="s">
        <v>6</v>
      </c>
      <c r="C4" s="1">
        <f>'HR + Office'!$D$3</f>
        <v>50</v>
      </c>
      <c r="D4" s="1">
        <f>'HR + Office'!$D$4</f>
        <v>0</v>
      </c>
      <c r="E4" s="8">
        <f t="shared" si="1"/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6" t="s">
        <v>8</v>
      </c>
      <c r="B5" s="7" t="s">
        <v>6</v>
      </c>
      <c r="C5" s="1">
        <f>'Projects + Practice'!$D$3</f>
        <v>28</v>
      </c>
      <c r="D5" s="1">
        <f>'Projects + Practice'!$D$4</f>
        <v>0</v>
      </c>
      <c r="E5" s="8">
        <f t="shared" si="1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6" t="s">
        <v>9</v>
      </c>
      <c r="B6" s="7" t="s">
        <v>6</v>
      </c>
      <c r="C6" s="1">
        <f>Technology!$D$3</f>
        <v>41</v>
      </c>
      <c r="D6" s="1">
        <f>Technology!$D$4</f>
        <v>0</v>
      </c>
      <c r="E6" s="8">
        <f t="shared" si="1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 t="s">
        <v>10</v>
      </c>
      <c r="B7" s="7" t="s">
        <v>6</v>
      </c>
      <c r="C7" s="1">
        <f>Marketing!$D$3</f>
        <v>16</v>
      </c>
      <c r="D7" s="1">
        <f>Marketing!$D$4</f>
        <v>0</v>
      </c>
      <c r="E7" s="8">
        <f t="shared" si="1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6" t="s">
        <v>11</v>
      </c>
      <c r="B8" s="7" t="s">
        <v>6</v>
      </c>
      <c r="C8" s="1">
        <f>Learning!$D$3</f>
        <v>9</v>
      </c>
      <c r="D8" s="1">
        <f>Learning!$D$4</f>
        <v>0</v>
      </c>
      <c r="E8" s="8">
        <f t="shared" si="1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"/>
      <c r="C9" s="9"/>
      <c r="D9" s="9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0" t="s">
        <v>12</v>
      </c>
      <c r="C10" s="11">
        <f t="shared" ref="C10:D10" si="2">SUM(C3:C9)</f>
        <v>153</v>
      </c>
      <c r="D10" s="11">
        <f t="shared" si="2"/>
        <v>0</v>
      </c>
      <c r="E10" s="12">
        <f>D10/C10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17.78"/>
    <col customWidth="1" min="3" max="3" width="25.78"/>
    <col customWidth="1" min="4" max="4" width="19.44"/>
    <col customWidth="1" min="5" max="5" width="16.44"/>
    <col customWidth="1" min="6" max="27" width="11.0"/>
  </cols>
  <sheetData>
    <row r="1" ht="90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13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1" t="s">
        <v>14</v>
      </c>
      <c r="B3" s="1"/>
      <c r="C3" s="1"/>
      <c r="D3" s="1">
        <f>COUNTA(A8:A26)</f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4" t="s">
        <v>15</v>
      </c>
      <c r="B4" s="14"/>
      <c r="C4" s="14"/>
      <c r="D4" s="14">
        <v>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 t="s">
        <v>16</v>
      </c>
      <c r="B5" s="1"/>
      <c r="C5" s="1"/>
      <c r="D5" s="8">
        <f>D4/D3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3" t="s">
        <v>17</v>
      </c>
      <c r="B7" s="15" t="s">
        <v>18</v>
      </c>
      <c r="C7" s="11" t="s">
        <v>19</v>
      </c>
      <c r="D7" s="11" t="s">
        <v>20</v>
      </c>
      <c r="E7" s="11" t="s">
        <v>21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16" t="s">
        <v>22</v>
      </c>
      <c r="B8" s="6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6" t="s">
        <v>24</v>
      </c>
      <c r="B9" s="6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6" t="s">
        <v>25</v>
      </c>
      <c r="B10" s="6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6" t="s">
        <v>27</v>
      </c>
      <c r="B11" s="6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7" t="s">
        <v>28</v>
      </c>
      <c r="B12" s="6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6" t="s">
        <v>29</v>
      </c>
      <c r="B13" s="6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6" t="s">
        <v>30</v>
      </c>
      <c r="B14" s="6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18" t="s">
        <v>31</v>
      </c>
      <c r="B15" s="6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6" t="s">
        <v>32</v>
      </c>
      <c r="B16" s="6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6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6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6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6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6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6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6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6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</sheetData>
  <dataValidations>
    <dataValidation type="list" allowBlank="1" showErrorMessage="1" sqref="D8:D26">
      <formula1>'Do Not Delete'!$A$1:$A$2</formula1>
    </dataValidation>
    <dataValidation type="list" allowBlank="1" showErrorMessage="1" sqref="E8:E26">
      <formula1>'Do Not Delete'!$A$5:$A$7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22.89"/>
    <col customWidth="1" min="3" max="3" width="25.78"/>
    <col customWidth="1" min="4" max="4" width="18.33"/>
    <col customWidth="1" min="5" max="5" width="17.0"/>
    <col customWidth="1" min="6" max="6" width="11.0"/>
    <col customWidth="1" min="7" max="7" width="23.56"/>
    <col customWidth="1" min="8" max="27" width="11.0"/>
  </cols>
  <sheetData>
    <row r="1" ht="90.0" customHeight="1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20" t="s">
        <v>13</v>
      </c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1" t="s">
        <v>14</v>
      </c>
      <c r="B3" s="1"/>
      <c r="C3" s="1"/>
      <c r="D3" s="1">
        <f>COUNTA(A8:A57)</f>
        <v>50</v>
      </c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" t="s">
        <v>33</v>
      </c>
      <c r="B4" s="14"/>
      <c r="C4" s="1"/>
      <c r="D4" s="1">
        <f>COUNTIF(E8:E57, "3 Migrated")</f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 t="s">
        <v>16</v>
      </c>
      <c r="B5" s="1"/>
      <c r="C5" s="1"/>
      <c r="D5" s="21">
        <f>D4/D3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20" t="s">
        <v>17</v>
      </c>
      <c r="B7" s="15" t="s">
        <v>18</v>
      </c>
      <c r="C7" s="22" t="s">
        <v>19</v>
      </c>
      <c r="D7" s="22" t="s">
        <v>20</v>
      </c>
      <c r="E7" s="22" t="s">
        <v>21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6" t="s">
        <v>34</v>
      </c>
      <c r="B8" s="6" t="s">
        <v>35</v>
      </c>
      <c r="C8" s="1"/>
      <c r="D8" s="1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6" t="s">
        <v>36</v>
      </c>
      <c r="B9" s="6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23" t="s">
        <v>37</v>
      </c>
      <c r="B10" s="6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6" t="s">
        <v>38</v>
      </c>
      <c r="B11" s="6" t="s">
        <v>39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6" t="s">
        <v>40</v>
      </c>
      <c r="B12" s="6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6" t="s">
        <v>41</v>
      </c>
      <c r="B13" s="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6" t="s">
        <v>42</v>
      </c>
      <c r="B14" s="6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6" t="s">
        <v>43</v>
      </c>
      <c r="B15" s="6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6" t="s">
        <v>44</v>
      </c>
      <c r="B16" s="6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6" t="s">
        <v>45</v>
      </c>
      <c r="B17" s="6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18" t="s">
        <v>46</v>
      </c>
      <c r="B18" s="6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18" t="s">
        <v>47</v>
      </c>
      <c r="B19" s="6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6" t="s">
        <v>48</v>
      </c>
      <c r="B20" s="6" t="s">
        <v>39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6" t="s">
        <v>49</v>
      </c>
      <c r="B21" s="6" t="s">
        <v>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8" t="s">
        <v>51</v>
      </c>
      <c r="B22" s="6" t="s">
        <v>50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6" t="s">
        <v>52</v>
      </c>
      <c r="B23" s="6" t="s">
        <v>50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6" t="s">
        <v>53</v>
      </c>
      <c r="B24" s="6" t="s">
        <v>50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6" t="s">
        <v>54</v>
      </c>
      <c r="B25" s="6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6" t="s">
        <v>55</v>
      </c>
      <c r="B26" s="6" t="s">
        <v>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6" t="s">
        <v>56</v>
      </c>
      <c r="B27" s="6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 t="s">
        <v>58</v>
      </c>
      <c r="B28" s="6" t="s">
        <v>57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 t="s">
        <v>59</v>
      </c>
      <c r="B29" s="6" t="s">
        <v>57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23" t="s">
        <v>60</v>
      </c>
      <c r="B30" s="6" t="s">
        <v>61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6" t="s">
        <v>62</v>
      </c>
      <c r="B31" s="6" t="s">
        <v>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6" t="s">
        <v>63</v>
      </c>
      <c r="B32" s="6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6" t="s">
        <v>64</v>
      </c>
      <c r="B33" s="6" t="s">
        <v>61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6" t="s">
        <v>65</v>
      </c>
      <c r="B34" s="6" t="s">
        <v>66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6" t="s">
        <v>67</v>
      </c>
      <c r="B35" s="6" t="s">
        <v>66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6" t="s">
        <v>68</v>
      </c>
      <c r="B36" s="6" t="s">
        <v>66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6" t="s">
        <v>69</v>
      </c>
      <c r="B37" s="6" t="s">
        <v>66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6" t="s">
        <v>70</v>
      </c>
      <c r="B38" s="6" t="s">
        <v>66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6" t="s">
        <v>71</v>
      </c>
      <c r="B39" s="6" t="s">
        <v>66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6" t="s">
        <v>72</v>
      </c>
      <c r="B40" s="6" t="s">
        <v>66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6" t="s">
        <v>73</v>
      </c>
      <c r="B41" s="6" t="s">
        <v>66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6" t="s">
        <v>65</v>
      </c>
      <c r="B42" s="6" t="s">
        <v>66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6" t="s">
        <v>67</v>
      </c>
      <c r="B43" s="6" t="s">
        <v>66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6" t="s">
        <v>68</v>
      </c>
      <c r="B44" s="6" t="s">
        <v>66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6" t="s">
        <v>69</v>
      </c>
      <c r="B45" s="6" t="s">
        <v>66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6" t="s">
        <v>70</v>
      </c>
      <c r="B46" s="6" t="s">
        <v>66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6" t="s">
        <v>71</v>
      </c>
      <c r="B47" s="6" t="s">
        <v>66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6" t="s">
        <v>72</v>
      </c>
      <c r="B48" s="6" t="s">
        <v>66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6" t="s">
        <v>73</v>
      </c>
      <c r="B49" s="6" t="s">
        <v>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6" t="s">
        <v>65</v>
      </c>
      <c r="B50" s="6" t="s">
        <v>66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6" t="s">
        <v>67</v>
      </c>
      <c r="B51" s="6" t="s">
        <v>66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6" t="s">
        <v>68</v>
      </c>
      <c r="B52" s="6" t="s">
        <v>66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6" t="s">
        <v>69</v>
      </c>
      <c r="B53" s="6" t="s">
        <v>66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6" t="s">
        <v>70</v>
      </c>
      <c r="B54" s="6" t="s">
        <v>66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6" t="s">
        <v>71</v>
      </c>
      <c r="B55" s="6" t="s">
        <v>66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6" t="s">
        <v>72</v>
      </c>
      <c r="B56" s="6" t="s">
        <v>66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6" t="s">
        <v>73</v>
      </c>
      <c r="B57" s="6" t="s">
        <v>66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6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6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6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6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6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6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6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6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6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6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</sheetData>
  <dataValidations>
    <dataValidation type="list" allowBlank="1" showErrorMessage="1" sqref="D8:D67">
      <formula1>'Do Not Delete'!$A$1:$A$2</formula1>
    </dataValidation>
    <dataValidation type="list" allowBlank="1" showErrorMessage="1" sqref="E8:E67">
      <formula1>'Do Not Delete'!$A$5:$A$7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17.78"/>
    <col customWidth="1" min="3" max="3" width="25.78"/>
    <col customWidth="1" min="4" max="4" width="19.44"/>
    <col customWidth="1" min="5" max="5" width="16.44"/>
    <col customWidth="1" min="6" max="6" width="11.0"/>
    <col customWidth="1" min="7" max="7" width="23.56"/>
    <col customWidth="1" min="8" max="27" width="11.0"/>
  </cols>
  <sheetData>
    <row r="1" ht="90.0" customHeight="1">
      <c r="B1" s="1"/>
    </row>
    <row r="2" ht="15.75" customHeight="1">
      <c r="A2" s="13" t="s">
        <v>13</v>
      </c>
      <c r="B2" s="1"/>
    </row>
    <row r="3" ht="15.75" customHeight="1">
      <c r="A3" s="24" t="s">
        <v>14</v>
      </c>
      <c r="B3" s="1"/>
      <c r="D3" s="24">
        <f>COUNTA(A8:A45)</f>
        <v>28</v>
      </c>
    </row>
    <row r="4" ht="15.75" customHeight="1">
      <c r="A4" s="14" t="s">
        <v>15</v>
      </c>
      <c r="B4" s="14"/>
      <c r="C4" s="14"/>
      <c r="D4" s="14">
        <v>0.0</v>
      </c>
    </row>
    <row r="5" ht="15.75" customHeight="1">
      <c r="A5" s="24" t="s">
        <v>16</v>
      </c>
      <c r="B5" s="1"/>
      <c r="D5" s="8">
        <f>D4/D3</f>
        <v>0</v>
      </c>
    </row>
    <row r="6" ht="15.75" customHeight="1">
      <c r="B6" s="1"/>
    </row>
    <row r="7" ht="15.75" customHeight="1">
      <c r="A7" s="13" t="s">
        <v>17</v>
      </c>
      <c r="B7" s="15" t="s">
        <v>18</v>
      </c>
      <c r="C7" s="11" t="s">
        <v>19</v>
      </c>
      <c r="D7" s="11" t="s">
        <v>20</v>
      </c>
      <c r="E7" s="11" t="s">
        <v>21</v>
      </c>
    </row>
    <row r="8" ht="15.75" customHeight="1">
      <c r="A8" s="6" t="s">
        <v>74</v>
      </c>
      <c r="B8" s="6" t="s">
        <v>75</v>
      </c>
      <c r="D8" s="24"/>
      <c r="E8" s="24"/>
    </row>
    <row r="9" ht="15.75" customHeight="1">
      <c r="A9" s="6" t="s">
        <v>76</v>
      </c>
      <c r="B9" s="6" t="s">
        <v>75</v>
      </c>
      <c r="D9" s="24"/>
      <c r="E9" s="24"/>
    </row>
    <row r="10" ht="15.75" customHeight="1">
      <c r="A10" s="23" t="s">
        <v>77</v>
      </c>
      <c r="B10" s="6" t="s">
        <v>75</v>
      </c>
      <c r="D10" s="24"/>
      <c r="E10" s="24"/>
    </row>
    <row r="11" ht="15.75" customHeight="1">
      <c r="A11" s="25" t="s">
        <v>78</v>
      </c>
      <c r="B11" s="6" t="s">
        <v>75</v>
      </c>
      <c r="D11" s="24"/>
      <c r="E11" s="24"/>
    </row>
    <row r="12" ht="15.75" customHeight="1">
      <c r="A12" s="23" t="s">
        <v>79</v>
      </c>
      <c r="B12" s="6" t="s">
        <v>75</v>
      </c>
      <c r="D12" s="24"/>
      <c r="E12" s="24"/>
    </row>
    <row r="13" ht="15.75" customHeight="1">
      <c r="A13" s="23" t="s">
        <v>80</v>
      </c>
      <c r="B13" s="6" t="s">
        <v>75</v>
      </c>
      <c r="D13" s="24"/>
      <c r="E13" s="24"/>
    </row>
    <row r="14" ht="15.75" customHeight="1">
      <c r="A14" s="23" t="s">
        <v>81</v>
      </c>
      <c r="B14" s="6" t="s">
        <v>75</v>
      </c>
      <c r="D14" s="24"/>
      <c r="E14" s="24"/>
    </row>
    <row r="15" ht="15.75" customHeight="1">
      <c r="A15" s="6" t="s">
        <v>82</v>
      </c>
      <c r="B15" s="6" t="s">
        <v>75</v>
      </c>
      <c r="D15" s="24"/>
      <c r="E15" s="24"/>
    </row>
    <row r="16" ht="15.75" customHeight="1">
      <c r="A16" s="6" t="s">
        <v>83</v>
      </c>
      <c r="B16" s="6" t="s">
        <v>75</v>
      </c>
      <c r="D16" s="24"/>
      <c r="E16" s="24"/>
    </row>
    <row r="17" ht="15.75" customHeight="1">
      <c r="A17" s="25" t="s">
        <v>84</v>
      </c>
      <c r="B17" s="6" t="s">
        <v>75</v>
      </c>
      <c r="D17" s="24"/>
      <c r="E17" s="24"/>
    </row>
    <row r="18" ht="15.75" customHeight="1">
      <c r="A18" s="6" t="s">
        <v>85</v>
      </c>
      <c r="B18" s="6" t="s">
        <v>75</v>
      </c>
      <c r="D18" s="24"/>
      <c r="E18" s="24"/>
    </row>
    <row r="19" ht="15.75" customHeight="1">
      <c r="A19" s="6" t="s">
        <v>86</v>
      </c>
      <c r="B19" s="6" t="s">
        <v>75</v>
      </c>
      <c r="D19" s="24"/>
      <c r="E19" s="24"/>
    </row>
    <row r="20" ht="15.75" customHeight="1">
      <c r="A20" s="6" t="s">
        <v>87</v>
      </c>
      <c r="B20" s="6" t="s">
        <v>75</v>
      </c>
      <c r="D20" s="24"/>
      <c r="E20" s="24"/>
    </row>
    <row r="21" ht="15.75" customHeight="1">
      <c r="A21" s="6" t="s">
        <v>88</v>
      </c>
      <c r="B21" s="6" t="s">
        <v>75</v>
      </c>
      <c r="D21" s="24"/>
      <c r="E21" s="24"/>
    </row>
    <row r="22" ht="15.75" customHeight="1">
      <c r="A22" s="6" t="s">
        <v>89</v>
      </c>
      <c r="B22" s="6" t="s">
        <v>75</v>
      </c>
      <c r="D22" s="24"/>
      <c r="E22" s="24"/>
    </row>
    <row r="23" ht="15.75" customHeight="1">
      <c r="A23" s="6" t="s">
        <v>90</v>
      </c>
      <c r="B23" s="6" t="s">
        <v>75</v>
      </c>
      <c r="D23" s="24"/>
      <c r="E23" s="24"/>
    </row>
    <row r="24" ht="15.75" customHeight="1">
      <c r="A24" s="6" t="s">
        <v>91</v>
      </c>
      <c r="B24" s="6" t="s">
        <v>75</v>
      </c>
      <c r="D24" s="24"/>
      <c r="E24" s="24"/>
    </row>
    <row r="25" ht="15.75" customHeight="1">
      <c r="A25" s="23" t="s">
        <v>92</v>
      </c>
      <c r="B25" s="6" t="s">
        <v>75</v>
      </c>
      <c r="D25" s="24"/>
      <c r="E25" s="24"/>
    </row>
    <row r="26" ht="15.75" customHeight="1">
      <c r="A26" s="23" t="s">
        <v>93</v>
      </c>
      <c r="B26" s="6" t="s">
        <v>75</v>
      </c>
      <c r="D26" s="24"/>
      <c r="E26" s="24"/>
    </row>
    <row r="27" ht="15.75" customHeight="1">
      <c r="A27" s="6" t="s">
        <v>94</v>
      </c>
      <c r="B27" s="6" t="s">
        <v>75</v>
      </c>
      <c r="D27" s="24"/>
      <c r="E27" s="24"/>
    </row>
    <row r="28" ht="15.75" customHeight="1">
      <c r="A28" s="26" t="s">
        <v>95</v>
      </c>
      <c r="B28" s="6" t="s">
        <v>75</v>
      </c>
      <c r="D28" s="24"/>
      <c r="E28" s="24"/>
    </row>
    <row r="29" ht="15.75" customHeight="1">
      <c r="A29" s="26" t="s">
        <v>96</v>
      </c>
      <c r="B29" s="6" t="s">
        <v>75</v>
      </c>
      <c r="D29" s="24"/>
      <c r="E29" s="24"/>
    </row>
    <row r="30" ht="15.75" customHeight="1">
      <c r="A30" s="16" t="s">
        <v>97</v>
      </c>
      <c r="B30" s="6" t="s">
        <v>98</v>
      </c>
      <c r="D30" s="24"/>
      <c r="E30" s="24"/>
    </row>
    <row r="31" ht="15.75" customHeight="1">
      <c r="A31" s="27" t="s">
        <v>99</v>
      </c>
      <c r="B31" s="6" t="s">
        <v>98</v>
      </c>
      <c r="D31" s="24"/>
      <c r="E31" s="24"/>
    </row>
    <row r="32" ht="15.75" customHeight="1">
      <c r="A32" s="27" t="s">
        <v>100</v>
      </c>
      <c r="B32" s="6" t="s">
        <v>98</v>
      </c>
      <c r="D32" s="24"/>
      <c r="E32" s="24"/>
    </row>
    <row r="33" ht="15.75" customHeight="1">
      <c r="A33" s="27" t="s">
        <v>101</v>
      </c>
      <c r="B33" s="6" t="s">
        <v>98</v>
      </c>
      <c r="D33" s="24"/>
      <c r="E33" s="24"/>
    </row>
    <row r="34" ht="15.75" customHeight="1">
      <c r="A34" s="27" t="s">
        <v>102</v>
      </c>
      <c r="B34" s="6" t="s">
        <v>98</v>
      </c>
      <c r="D34" s="24"/>
      <c r="E34" s="24"/>
    </row>
    <row r="35" ht="15.75" customHeight="1">
      <c r="A35" s="27" t="s">
        <v>103</v>
      </c>
      <c r="B35" s="6" t="s">
        <v>98</v>
      </c>
      <c r="D35" s="24"/>
      <c r="E35" s="24"/>
    </row>
    <row r="36" ht="15.75" customHeight="1">
      <c r="A36" s="27"/>
      <c r="B36" s="6"/>
      <c r="D36" s="24"/>
      <c r="E36" s="24"/>
    </row>
    <row r="37" ht="15.75" customHeight="1">
      <c r="A37" s="27"/>
      <c r="B37" s="6"/>
      <c r="D37" s="24"/>
      <c r="E37" s="24"/>
    </row>
    <row r="38" ht="15.75" customHeight="1">
      <c r="A38" s="27"/>
      <c r="B38" s="6"/>
      <c r="D38" s="24"/>
      <c r="E38" s="24"/>
    </row>
    <row r="39" ht="15.75" customHeight="1">
      <c r="A39" s="27"/>
      <c r="B39" s="6"/>
      <c r="D39" s="24"/>
      <c r="E39" s="24"/>
    </row>
    <row r="40" ht="15.75" customHeight="1">
      <c r="A40" s="27"/>
      <c r="B40" s="6"/>
      <c r="D40" s="24"/>
      <c r="E40" s="24"/>
    </row>
    <row r="41" ht="15.75" customHeight="1">
      <c r="A41" s="27"/>
      <c r="B41" s="6"/>
      <c r="D41" s="24"/>
      <c r="E41" s="24"/>
    </row>
    <row r="42" ht="15.75" customHeight="1">
      <c r="A42" s="27"/>
      <c r="B42" s="6"/>
      <c r="D42" s="24"/>
      <c r="E42" s="24"/>
    </row>
    <row r="43" ht="15.75" customHeight="1">
      <c r="A43" s="27"/>
      <c r="B43" s="6"/>
      <c r="D43" s="24"/>
      <c r="E43" s="24"/>
    </row>
    <row r="44" ht="15.75" customHeight="1">
      <c r="A44" s="27"/>
      <c r="B44" s="6"/>
      <c r="D44" s="24"/>
      <c r="E44" s="24"/>
    </row>
    <row r="45" ht="15.75" customHeight="1">
      <c r="A45" s="27"/>
      <c r="B45" s="6"/>
      <c r="D45" s="24"/>
      <c r="E45" s="24"/>
    </row>
  </sheetData>
  <dataValidations>
    <dataValidation type="list" allowBlank="1" showErrorMessage="1" sqref="D8:D45">
      <formula1>'Do Not Delete'!$A$1:$A$2</formula1>
    </dataValidation>
    <dataValidation type="list" allowBlank="1" showErrorMessage="1" sqref="E8:E45">
      <formula1>'Do Not Delete'!$A$5:$A$7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25.78"/>
    <col customWidth="1" min="3" max="3" width="25.78"/>
    <col customWidth="1" min="4" max="4" width="19.11"/>
    <col customWidth="1" min="5" max="5" width="18.0"/>
    <col customWidth="1" min="6" max="6" width="11.0"/>
    <col customWidth="1" min="7" max="7" width="23.56"/>
    <col customWidth="1" min="8" max="27" width="11.0"/>
  </cols>
  <sheetData>
    <row r="1" ht="90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13" t="s">
        <v>13</v>
      </c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1" t="s">
        <v>14</v>
      </c>
      <c r="B3" s="1"/>
      <c r="C3" s="1"/>
      <c r="D3" s="1">
        <f>COUNTA(A8:A58)</f>
        <v>41</v>
      </c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4" t="s">
        <v>33</v>
      </c>
      <c r="B4" s="14"/>
      <c r="C4" s="14"/>
      <c r="D4" s="14">
        <v>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 t="s">
        <v>16</v>
      </c>
      <c r="B5" s="1"/>
      <c r="C5" s="1"/>
      <c r="D5" s="8">
        <f>D4/D3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3" t="s">
        <v>17</v>
      </c>
      <c r="B7" s="15" t="s">
        <v>18</v>
      </c>
      <c r="C7" s="11" t="s">
        <v>19</v>
      </c>
      <c r="D7" s="11" t="s">
        <v>20</v>
      </c>
      <c r="E7" s="11" t="s">
        <v>21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28" t="s">
        <v>104</v>
      </c>
      <c r="B8" s="6" t="s">
        <v>105</v>
      </c>
      <c r="C8" s="1"/>
      <c r="D8" s="1"/>
      <c r="E8" s="1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17" t="s">
        <v>106</v>
      </c>
      <c r="B9" s="6" t="s">
        <v>105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17" t="s">
        <v>107</v>
      </c>
      <c r="B10" s="6" t="s">
        <v>105</v>
      </c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28" t="s">
        <v>108</v>
      </c>
      <c r="B11" s="6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7" t="s">
        <v>109</v>
      </c>
      <c r="B12" s="6" t="s">
        <v>105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28" t="s">
        <v>110</v>
      </c>
      <c r="B13" s="6" t="s">
        <v>105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17" t="s">
        <v>111</v>
      </c>
      <c r="B14" s="6" t="s">
        <v>105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17" t="s">
        <v>112</v>
      </c>
      <c r="B15" s="6" t="s">
        <v>105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28" t="s">
        <v>113</v>
      </c>
      <c r="B16" s="6" t="s">
        <v>114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29" t="s">
        <v>115</v>
      </c>
      <c r="B17" s="6" t="s">
        <v>114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17" t="s">
        <v>116</v>
      </c>
      <c r="B18" s="6" t="s">
        <v>114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6" t="s">
        <v>117</v>
      </c>
      <c r="B19" s="6" t="s">
        <v>118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17" t="s">
        <v>119</v>
      </c>
      <c r="B20" s="6" t="s">
        <v>118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7" t="s">
        <v>120</v>
      </c>
      <c r="B21" s="6" t="s">
        <v>118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7" t="s">
        <v>121</v>
      </c>
      <c r="B22" s="6" t="s">
        <v>118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6" t="s">
        <v>122</v>
      </c>
      <c r="B23" s="6" t="s">
        <v>118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6" t="s">
        <v>123</v>
      </c>
      <c r="B24" s="6" t="s">
        <v>118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7" t="s">
        <v>124</v>
      </c>
      <c r="B25" s="6" t="s">
        <v>125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7" t="s">
        <v>126</v>
      </c>
      <c r="B26" s="6" t="s">
        <v>125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7" t="s">
        <v>127</v>
      </c>
      <c r="B27" s="6" t="s">
        <v>125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7" t="s">
        <v>128</v>
      </c>
      <c r="B28" s="6" t="s">
        <v>125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7" t="s">
        <v>129</v>
      </c>
      <c r="B29" s="6" t="s">
        <v>125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7" t="s">
        <v>130</v>
      </c>
      <c r="B30" s="6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7" t="s">
        <v>131</v>
      </c>
      <c r="B31" s="6" t="s">
        <v>125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7" t="s">
        <v>132</v>
      </c>
      <c r="B32" s="6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6" t="s">
        <v>133</v>
      </c>
      <c r="B33" s="6" t="s">
        <v>134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6" t="s">
        <v>135</v>
      </c>
      <c r="B34" s="6" t="s">
        <v>134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6" t="s">
        <v>136</v>
      </c>
      <c r="B35" s="6" t="s">
        <v>134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6" t="s">
        <v>137</v>
      </c>
      <c r="B36" s="6" t="s">
        <v>134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6" t="s">
        <v>138</v>
      </c>
      <c r="B37" s="6" t="s">
        <v>134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6" t="s">
        <v>139</v>
      </c>
      <c r="B38" s="6" t="s">
        <v>134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6" t="s">
        <v>140</v>
      </c>
      <c r="B39" s="6" t="s">
        <v>134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6" t="s">
        <v>141</v>
      </c>
      <c r="B40" s="6" t="s">
        <v>134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6" t="s">
        <v>142</v>
      </c>
      <c r="B41" s="6" t="s">
        <v>134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6" t="s">
        <v>143</v>
      </c>
      <c r="B42" s="6" t="s">
        <v>134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6" t="s">
        <v>144</v>
      </c>
      <c r="B43" s="6" t="s">
        <v>134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6" t="s">
        <v>145</v>
      </c>
      <c r="B44" s="6" t="s">
        <v>134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6" t="s">
        <v>146</v>
      </c>
      <c r="B45" s="6" t="s">
        <v>134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6" t="s">
        <v>147</v>
      </c>
      <c r="B46" s="6" t="s">
        <v>134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6" t="s">
        <v>148</v>
      </c>
      <c r="B47" s="6" t="s">
        <v>134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6" t="s">
        <v>149</v>
      </c>
      <c r="B48" s="6" t="s">
        <v>134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6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6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6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6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dataValidations>
    <dataValidation type="list" allowBlank="1" showErrorMessage="1" sqref="D8:D58">
      <formula1>'Do Not Delete'!$A$1:$A$2</formula1>
    </dataValidation>
    <dataValidation type="list" allowBlank="1" showErrorMessage="1" sqref="E8:E58">
      <formula1>'Do Not Delete'!$A$5:$A$7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17.78"/>
    <col customWidth="1" min="3" max="3" width="25.78"/>
    <col customWidth="1" min="4" max="4" width="18.78"/>
    <col customWidth="1" min="5" max="5" width="16.44"/>
    <col customWidth="1" min="6" max="6" width="11.0"/>
    <col customWidth="1" min="7" max="7" width="23.56"/>
    <col customWidth="1" min="8" max="27" width="11.0"/>
  </cols>
  <sheetData>
    <row r="1" ht="90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13" t="s">
        <v>13</v>
      </c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1" t="s">
        <v>14</v>
      </c>
      <c r="B3" s="1"/>
      <c r="C3" s="1"/>
      <c r="D3" s="1">
        <f>COUNTA(A8:A33)</f>
        <v>16</v>
      </c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4" t="s">
        <v>33</v>
      </c>
      <c r="B4" s="14"/>
      <c r="C4" s="14"/>
      <c r="D4" s="14">
        <v>0.0</v>
      </c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 t="s">
        <v>16</v>
      </c>
      <c r="B5" s="1"/>
      <c r="C5" s="1"/>
      <c r="D5" s="8">
        <f>D4/D3</f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3" t="s">
        <v>17</v>
      </c>
      <c r="B7" s="15" t="s">
        <v>18</v>
      </c>
      <c r="C7" s="11" t="s">
        <v>19</v>
      </c>
      <c r="D7" s="11" t="s">
        <v>20</v>
      </c>
      <c r="E7" s="11" t="s">
        <v>21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17" t="s">
        <v>150</v>
      </c>
      <c r="B8" s="6" t="s">
        <v>151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6" t="s">
        <v>152</v>
      </c>
      <c r="B9" s="6" t="s">
        <v>151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17" t="s">
        <v>153</v>
      </c>
      <c r="B10" s="6" t="s">
        <v>151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17" t="s">
        <v>154</v>
      </c>
      <c r="B11" s="6" t="s">
        <v>151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17" t="s">
        <v>155</v>
      </c>
      <c r="B12" s="6" t="s">
        <v>156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17" t="s">
        <v>157</v>
      </c>
      <c r="B13" s="6" t="s">
        <v>156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17" t="s">
        <v>158</v>
      </c>
      <c r="B14" s="6" t="s">
        <v>156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6" t="s">
        <v>159</v>
      </c>
      <c r="B15" s="6" t="s">
        <v>160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17" t="s">
        <v>161</v>
      </c>
      <c r="B16" s="6" t="s">
        <v>160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28" t="s">
        <v>162</v>
      </c>
      <c r="B17" s="6" t="s">
        <v>160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28" t="s">
        <v>163</v>
      </c>
      <c r="B18" s="6" t="s">
        <v>160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28" t="s">
        <v>164</v>
      </c>
      <c r="B19" s="6" t="s">
        <v>160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17" t="s">
        <v>165</v>
      </c>
      <c r="B20" s="6" t="s">
        <v>160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7" t="s">
        <v>166</v>
      </c>
      <c r="B21" s="6" t="s">
        <v>160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28" t="s">
        <v>167</v>
      </c>
      <c r="B22" s="6" t="s">
        <v>168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7" t="s">
        <v>169</v>
      </c>
      <c r="B23" s="6" t="s">
        <v>168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7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7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7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7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7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7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7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7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7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7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dataValidations>
    <dataValidation type="list" allowBlank="1" showErrorMessage="1" sqref="D8:D33">
      <formula1>'Do Not Delete'!$A$1:$A$2</formula1>
    </dataValidation>
    <dataValidation type="list" allowBlank="1" showErrorMessage="1" sqref="E8:E33">
      <formula1>'Do Not Delete'!$A$5:$A$7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5.78"/>
    <col customWidth="1" hidden="1" min="2" max="2" width="17.78"/>
    <col customWidth="1" min="3" max="3" width="25.78"/>
    <col customWidth="1" min="4" max="4" width="19.44"/>
    <col customWidth="1" min="5" max="5" width="16.44"/>
    <col customWidth="1" min="6" max="6" width="11.0"/>
    <col customWidth="1" min="7" max="7" width="24.67"/>
    <col customWidth="1" min="8" max="27" width="11.0"/>
  </cols>
  <sheetData>
    <row r="1" ht="90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5.75" customHeight="1">
      <c r="A2" s="13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5.75" customHeight="1">
      <c r="A3" s="1" t="s">
        <v>14</v>
      </c>
      <c r="B3" s="1"/>
      <c r="C3" s="1"/>
      <c r="D3" s="1">
        <f>COUNTA(A8:A26)</f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5.75" customHeight="1">
      <c r="A4" s="14" t="s">
        <v>15</v>
      </c>
      <c r="B4" s="14"/>
      <c r="C4" s="14"/>
      <c r="D4" s="14">
        <v>0.0</v>
      </c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5.75" customHeight="1">
      <c r="A5" s="1" t="s">
        <v>16</v>
      </c>
      <c r="B5" s="1"/>
      <c r="C5" s="1"/>
      <c r="D5" s="8">
        <f>D4/D3</f>
        <v>0</v>
      </c>
      <c r="E5" s="1"/>
      <c r="F5" s="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5.75" customHeight="1">
      <c r="A7" s="13" t="s">
        <v>17</v>
      </c>
      <c r="B7" s="15" t="s">
        <v>18</v>
      </c>
      <c r="C7" s="11" t="s">
        <v>19</v>
      </c>
      <c r="D7" s="11" t="s">
        <v>20</v>
      </c>
      <c r="E7" s="11" t="s">
        <v>21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5.75" customHeight="1">
      <c r="A8" s="16" t="s">
        <v>170</v>
      </c>
      <c r="B8" s="6" t="s">
        <v>171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5.75" customHeight="1">
      <c r="A9" s="6" t="s">
        <v>172</v>
      </c>
      <c r="B9" s="6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5.75" customHeight="1">
      <c r="A10" s="6" t="s">
        <v>173</v>
      </c>
      <c r="B10" s="6" t="s">
        <v>23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5.75" customHeight="1">
      <c r="A11" s="6" t="s">
        <v>174</v>
      </c>
      <c r="B11" s="6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5.75" customHeight="1">
      <c r="A12" s="6" t="s">
        <v>175</v>
      </c>
      <c r="B12" s="6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5.75" customHeight="1">
      <c r="A13" s="6" t="s">
        <v>176</v>
      </c>
      <c r="B13" s="6" t="s">
        <v>177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5.75" customHeight="1">
      <c r="A14" s="6" t="s">
        <v>178</v>
      </c>
      <c r="B14" s="6" t="s">
        <v>177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5.75" customHeight="1">
      <c r="A15" s="6" t="s">
        <v>179</v>
      </c>
      <c r="B15" s="6" t="s">
        <v>177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5.75" customHeight="1">
      <c r="A16" s="6" t="s">
        <v>180</v>
      </c>
      <c r="B16" s="6" t="s">
        <v>180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5.75" customHeight="1">
      <c r="A17" s="6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5.75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5.75" customHeight="1">
      <c r="A19" s="6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5.75" customHeight="1">
      <c r="A20" s="6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6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6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6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6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6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</sheetData>
  <dataValidations>
    <dataValidation type="list" allowBlank="1" showErrorMessage="1" sqref="D8:D26">
      <formula1>'Do Not Delete'!$A$1:$A$2</formula1>
    </dataValidation>
    <dataValidation type="list" allowBlank="1" showErrorMessage="1" sqref="E8:E26">
      <formula1>'Do Not Delete'!$A$5:$A$7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1.0"/>
  </cols>
  <sheetData>
    <row r="1" ht="15.75" customHeight="1">
      <c r="A1" s="24" t="s">
        <v>181</v>
      </c>
    </row>
    <row r="2" ht="15.75" customHeight="1">
      <c r="A2" s="24" t="s">
        <v>182</v>
      </c>
    </row>
    <row r="3" ht="15.75" customHeight="1"/>
    <row r="4" ht="15.75" customHeight="1"/>
    <row r="5" ht="15.75" customHeight="1">
      <c r="A5" s="24" t="s">
        <v>183</v>
      </c>
    </row>
    <row r="6" ht="15.75" customHeight="1">
      <c r="A6" s="24" t="s">
        <v>184</v>
      </c>
    </row>
    <row r="7" ht="15.75" customHeight="1">
      <c r="A7" s="24" t="s">
        <v>185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